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56a2337de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2dbfc80d0cd489c"/>
    <x:sheet xmlns:r="http://schemas.openxmlformats.org/officeDocument/2006/relationships" name="Per Horizon" sheetId="2" r:id="R92219fedcef243a4"/>
    <x:sheet xmlns:r="http://schemas.openxmlformats.org/officeDocument/2006/relationships" name="Notes" sheetId="3" r:id="Rfa767eb12d4d4e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000"/>
    <x:numFmt numFmtId="202" formatCode="+0.00000;-0.00000;0.00000"/>
  </x:numFmts>
  <x:fonts count="8">
    <x:font>
      <x:sz val="11"/>
      <x:name val="Carlito"/>
    </x:font>
    <x:font>
      <x:b/>
      <x:sz val="15"/>
      <x:color rgb="FFFFFFFF"/>
      <x:name val="Carlito"/>
    </x:font>
    <x:font>
      <x:i/>
      <x:sz val="11"/>
      <x:color rgb="FF44546A"/>
      <x:name val="Carlito"/>
    </x:font>
    <x:font>
      <x:b/>
      <x:sz val="11"/>
      <x:color rgb="FF17365D"/>
      <x:name val="Carlito"/>
    </x:font>
    <x:font>
      <x:b/>
      <x:sz val="11"/>
      <x:name val="Carlito"/>
    </x:font>
    <x:font>
      <x:b/>
      <x:sz val="11"/>
      <x:color rgb="FF7F600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DF4FA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F7F7F7"/>
      </x:patternFill>
    </x:fill>
  </x:fills>
  <x:borders count="9">
    <x:border/>
    <x:border>
      <x:left style="thin">
        <x:color rgb="FFB8C4CE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medium">
        <x:color rgb="FFD6B656"/>
      </x:left>
      <x:top style="medium">
        <x:color rgb="FFD6B656"/>
      </x:top>
    </x:border>
    <x:border>
      <x:top style="medium">
        <x:color rgb="FFD6B656"/>
      </x:top>
    </x:border>
    <x:border>
      <x:right style="medium">
        <x:color rgb="FFD6B656"/>
      </x:right>
      <x:top style="medium">
        <x:color rgb="FFD6B656"/>
      </x:top>
    </x:border>
    <x:border>
      <x:left style="medium">
        <x:color rgb="FFD6B656"/>
      </x:left>
      <x:bottom style="medium">
        <x:color rgb="FFD6B656"/>
      </x:bottom>
    </x:border>
    <x:border>
      <x:bottom style="medium">
        <x:color rgb="FFD6B656"/>
      </x:bottom>
    </x:border>
    <x:border>
      <x:right style="medium">
        <x:color rgb="FFD6B656"/>
      </x:right>
      <x:bottom style="medium">
        <x:color rgb="FFD6B656"/>
      </x:bottom>
    </x:border>
    <x:border>
      <x:left style="thin">
        <x:color rgb="FFD9E1F2"/>
      </x:left>
      <x:right style="thin">
        <x:color rgb="FFD9E1F2"/>
      </x:right>
      <x:top style="thin">
        <x:color rgb="FFD9E1F2"/>
      </x:top>
      <x:bottom style="thin">
        <x:color rgb="FFD9E1F2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0" fillId="0" borderId="1" xfId="0" applyNumberFormat="1" applyFont="1" applyFill="1" applyBorder="1"/>
    <x:xf numFmtId="200" fontId="4" fillId="5" borderId="1" xfId="0" applyNumberFormat="1" applyFont="1" applyFill="1" applyBorder="1"/>
    <x:xf numFmtId="201" fontId="0" fillId="0" borderId="1" xfId="0" applyNumberFormat="1" applyFont="1" applyFill="1" applyBorder="1"/>
    <x:xf numFmtId="201" fontId="4" fillId="5" borderId="1" xfId="0" applyNumberFormat="1" applyFont="1" applyFill="1" applyBorder="1"/>
    <x:xf numFmtId="202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202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2" xfId="0" applyNumberFormat="1" applyFont="1" applyFill="1" applyBorder="1"/>
    <x:xf numFmtId="0" fontId="5" fillId="7" borderId="3" xfId="0" applyNumberFormat="1" applyFont="1" applyFill="1" applyBorder="1"/>
    <x:xf numFmtId="0" fontId="5" fillId="7" borderId="4" xfId="0" applyNumberFormat="1" applyFont="1" applyFill="1" applyBorder="1"/>
    <x:xf numFmtId="0" fontId="5" fillId="7" borderId="5" xfId="0" applyNumberFormat="1" applyFont="1" applyFill="1" applyBorder="1"/>
    <x:xf numFmtId="0" fontId="5" fillId="7" borderId="6" xfId="0" applyNumberFormat="1" applyFont="1" applyFill="1" applyBorder="1"/>
    <x:xf numFmtId="0" fontId="5" fillId="7" borderId="7" xfId="0" applyNumberFormat="1" applyFont="1" applyFill="1" applyBorder="1"/>
    <x:xf numFmtId="0" fontId="5" fillId="7" borderId="2" xfId="0" applyNumberFormat="1" applyFont="1" applyFill="1" applyBorder="1" applyAlignment="1">
      <x:alignment wrapText="1"/>
    </x:xf>
    <x:xf numFmtId="0" fontId="5" fillId="7" borderId="3" xfId="0" applyNumberFormat="1" applyFont="1" applyFill="1" applyBorder="1" applyAlignment="1">
      <x:alignment wrapText="1"/>
    </x:xf>
    <x:xf numFmtId="0" fontId="5" fillId="7" borderId="4" xfId="0" applyNumberFormat="1" applyFont="1" applyFill="1" applyBorder="1" applyAlignment="1">
      <x:alignment wrapText="1"/>
    </x:xf>
    <x:xf numFmtId="0" fontId="5" fillId="7" borderId="5" xfId="0" applyNumberFormat="1" applyFont="1" applyFill="1" applyBorder="1" applyAlignment="1">
      <x:alignment wrapText="1"/>
    </x:xf>
    <x:xf numFmtId="0" fontId="5" fillId="7" borderId="6" xfId="0" applyNumberFormat="1" applyFont="1" applyFill="1" applyBorder="1" applyAlignment="1">
      <x:alignment wrapText="1"/>
    </x:xf>
    <x:xf numFmtId="0" fontId="5" fillId="7" borderId="7" xfId="0" applyNumberFormat="1" applyFont="1" applyFill="1" applyBorder="1" applyAlignment="1">
      <x:alignment wrapText="1"/>
    </x:xf>
    <x:xf numFmtId="0" fontId="5" fillId="7" borderId="2" xfId="0" applyNumberFormat="1" applyFont="1" applyFill="1" applyBorder="1" applyAlignment="1">
      <x:alignment vertical="center" wrapText="1"/>
    </x:xf>
    <x:xf numFmtId="0" fontId="5" fillId="7" borderId="3" xfId="0" applyNumberFormat="1" applyFont="1" applyFill="1" applyBorder="1" applyAlignment="1">
      <x:alignment vertical="center" wrapText="1"/>
    </x:xf>
    <x:xf numFmtId="0" fontId="5" fillId="7" borderId="4" xfId="0" applyNumberFormat="1" applyFont="1" applyFill="1" applyBorder="1" applyAlignment="1">
      <x:alignment vertical="center" wrapText="1"/>
    </x:xf>
    <x:xf numFmtId="0" fontId="5" fillId="7" borderId="5" xfId="0" applyNumberFormat="1" applyFont="1" applyFill="1" applyBorder="1" applyAlignment="1">
      <x:alignment vertical="center" wrapText="1"/>
    </x:xf>
    <x:xf numFmtId="0" fontId="5" fillId="7" borderId="6" xfId="0" applyNumberFormat="1" applyFont="1" applyFill="1" applyBorder="1" applyAlignment="1">
      <x:alignment vertical="center" wrapText="1"/>
    </x:xf>
    <x:xf numFmtId="0" fontId="5" fillId="7" borderId="7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/>
    <x:xf numFmtId="201" fontId="0" fillId="0" borderId="8" xfId="0" applyNumberFormat="1" applyFont="1" applyFill="1" applyBorder="1"/>
    <x:xf numFmtId="0" fontId="0" fillId="8" borderId="8" xfId="0" applyNumberFormat="1" applyFont="1" applyFill="1" applyBorder="1"/>
    <x:xf numFmtId="201" fontId="0" fillId="8" borderId="8" xfId="0" applyNumberFormat="1" applyFont="1" applyFill="1" applyBorder="1"/>
    <x:xf numFmtId="0" fontId="0" fillId="5" borderId="8" xfId="0" applyNumberFormat="1" applyFont="1" applyFill="1" applyBorder="1"/>
    <x:xf numFmtId="201" fontId="0" fillId="5" borderId="8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bdcc44c6c47b3" /><Relationship Type="http://schemas.openxmlformats.org/officeDocument/2006/relationships/theme" Target="/xl/theme/theme1.xml" Id="R010e823ba638420c" /><Relationship Type="http://schemas.openxmlformats.org/officeDocument/2006/relationships/sharedStrings" Target="/xl/sharedStrings.xml" Id="R1f8540142a934efb" /><Relationship Type="http://schemas.openxmlformats.org/officeDocument/2006/relationships/worksheet" Target="/xl/worksheets/sheet1.xml" Id="R52dbfc80d0cd489c" /><Relationship Type="http://schemas.openxmlformats.org/officeDocument/2006/relationships/worksheet" Target="/xl/worksheets/sheet2.xml" Id="R92219fedcef243a4" /><Relationship Type="http://schemas.openxmlformats.org/officeDocument/2006/relationships/worksheet" Target="/xl/worksheets/sheet3.xml" Id="Rfa767eb12d4d4e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5" hidden="0" customWidth="1"/>
    <x:col min="3" max="3" width="15" hidden="0" customWidth="1"/>
    <x:col min="4" max="4" width="6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18" hidden="0" customHeight="1">
      <x:c r="A1" s="4" t="str">
        <x:v>EasyCom frozen-ROMA last-four-layer readout study</x:v>
      </x:c>
      <x:c r="B1" s="4"/>
      <x:c r="C1" s="4"/>
      <x:c r="D1" s="4"/>
      <x:c r="E1" s="4"/>
      <x:c r="F1" s="4"/>
      <x:c r="G1" s="4"/>
      <x:c r="H1" s="4"/>
    </x:row>
    <x:row r="2" ht="15" hidden="0" customHeight="1">
      <x:c r="A2" s="7" t="str">
        <x:v>Single-seed diagnostic on EasyCom Sessions 1-3; values are percentages</x:v>
      </x:c>
      <x:c r="B2" s="7"/>
      <x:c r="C2" s="7"/>
      <x:c r="D2" s="7"/>
      <x:c r="E2" s="7"/>
      <x:c r="F2" s="7"/>
      <x:c r="G2" s="7"/>
      <x:c r="H2" s="7"/>
    </x:row>
    <x:row r="3"/>
    <x:row r="4" ht="15" hidden="0" customHeight="1">
      <x:c r="A4" s="11" t="str">
        <x:v>Run</x:v>
      </x:c>
      <x:c r="B4" s="11" t="str">
        <x:v>Epochs</x:v>
      </x:c>
      <x:c r="C4" s="11" t="str">
        <x:v>Fusion params</x:v>
      </x:c>
      <x:c r="D4" s="11" t="str">
        <x:v>0.2s mAP</x:v>
      </x:c>
      <x:c r="E4" s="11" t="str">
        <x:v>Mean mAP</x:v>
      </x:c>
      <x:c r="F4" s="11" t="str">
        <x:v>Mean BG AP</x:v>
      </x:c>
      <x:c r="G4" s="11" t="str">
        <x:v>Mean wearer AP</x:v>
      </x:c>
      <x:c r="H4" s="11" t="str">
        <x:v>Mean others AP</x:v>
      </x:c>
    </x:row>
    <x:row r="5" ht="15" hidden="0" customHeight="1">
      <x:c r="A5" s="12" t="str">
        <x:v>ROMA concat-MLP 1ep</x:v>
      </x:c>
      <x:c r="B5" s="12" t="n">
        <x:v>1</x:v>
      </x:c>
      <x:c r="C5" s="15" t="n">
        <x:v>51412480</x:v>
      </x:c>
      <x:c r="D5" s="17" t="n">
        <x:f>'Per Horizon'!H2</x:f>
        <x:v>68.27145</x:v>
      </x:c>
      <x:c r="E5" s="17" t="n">
        <x:f>AVERAGE('Per Horizon'!H2:H11)</x:f>
        <x:v>58.892188</x:v>
      </x:c>
      <x:c r="F5" s="17" t="n">
        <x:f>AVERAGE('Per Horizon'!E2:E11)</x:f>
        <x:v>42.177352000000006</x:v>
      </x:c>
      <x:c r="G5" s="17" t="n">
        <x:f>AVERAGE('Per Horizon'!F2:F11)</x:f>
        <x:v>57.385366</x:v>
      </x:c>
      <x:c r="H5" s="17" t="n">
        <x:f>AVERAGE('Per Horizon'!G2:G11)</x:f>
        <x:v>77.113843</x:v>
      </x:c>
    </x:row>
    <x:row r="6" ht="15" hidden="0" customHeight="1">
      <x:c r="A6" s="12" t="str">
        <x:v>ROMA concat-MLP 4ep</x:v>
      </x:c>
      <x:c r="B6" s="12" t="n">
        <x:v>4</x:v>
      </x:c>
      <x:c r="C6" s="15" t="n">
        <x:v>51412480</x:v>
      </x:c>
      <x:c r="D6" s="17" t="n">
        <x:f>'Per Horizon'!H12</x:f>
        <x:v>68.65486</x:v>
      </x:c>
      <x:c r="E6" s="17" t="n">
        <x:f>AVERAGE('Per Horizon'!H12:H21)</x:f>
        <x:v>56.524256</x:v>
      </x:c>
      <x:c r="F6" s="17" t="n">
        <x:f>AVERAGE('Per Horizon'!E12:E21)</x:f>
        <x:v>40.19574</x:v>
      </x:c>
      <x:c r="G6" s="17" t="n">
        <x:f>AVERAGE('Per Horizon'!F12:F21)</x:f>
        <x:v>52.751898</x:v>
      </x:c>
      <x:c r="H6" s="17" t="n">
        <x:f>AVERAGE('Per Horizon'!G12:G21)</x:f>
        <x:v>76.62512699999999</x:v>
      </x:c>
    </x:row>
    <x:row r="7" ht="15" hidden="0" customHeight="1">
      <x:c r="A7" s="14" t="str">
        <x:v>ROMA fixed mean 4ep</x:v>
      </x:c>
      <x:c r="B7" s="14" t="n">
        <x:v>4</x:v>
      </x:c>
      <x:c r="C7" s="16" t="n">
        <x:v>0</x:v>
      </x:c>
      <x:c r="D7" s="18" t="n">
        <x:f>'Per Horizon'!H22</x:f>
        <x:v>69.21863</x:v>
      </x:c>
      <x:c r="E7" s="18" t="n">
        <x:f>AVERAGE('Per Horizon'!H22:H31)</x:f>
        <x:v>58.904016</x:v>
      </x:c>
      <x:c r="F7" s="18" t="n">
        <x:f>AVERAGE('Per Horizon'!E22:E31)</x:f>
        <x:v>42.19245600000001</x:v>
      </x:c>
      <x:c r="G7" s="18" t="n">
        <x:f>AVERAGE('Per Horizon'!F22:F31)</x:f>
        <x:v>57.26979100000001</x:v>
      </x:c>
      <x:c r="H7" s="18" t="n">
        <x:f>AVERAGE('Per Horizon'!G22:G31)</x:f>
        <x:v>77.249801</x:v>
      </x:c>
    </x:row>
    <x:row r="8"/>
    <x:row r="9"/>
    <x:row r="10" ht="15" hidden="0" customHeight="1">
      <x:c r="A10" s="10" t="str">
        <x:v>Comparison</x:v>
      </x:c>
      <x:c r="B10" s="10" t="str">
        <x:v>0.2s delta</x:v>
      </x:c>
      <x:c r="C10" s="10" t="str">
        <x:v>Mean delta</x:v>
      </x:c>
      <x:c r="D10" s="10" t="str">
        <x:v>Interpretation</x:v>
      </x:c>
    </x:row>
    <x:row r="11" ht="40" hidden="0" customHeight="1">
      <x:c r="A11" s="12" t="str">
        <x:v>Concat 4ep minus concat 1ep</x:v>
      </x:c>
      <x:c r="B11" s="19" t="n">
        <x:f>D6-D5</x:f>
        <x:v>0.3834099999999978</x:v>
      </x:c>
      <x:c r="C11" s="19" t="n">
        <x:f>E6-E5</x:f>
        <x:v>-2.367931999999996</x:v>
      </x:c>
      <x:c r="D11" s="20" t="str">
        <x:v>Longer concat training improves only the first horizon and hurts the full curve</x:v>
      </x:c>
    </x:row>
    <x:row r="12" ht="40" hidden="0" customHeight="1">
      <x:c r="A12" s="12" t="str">
        <x:v>Fixed mean 4ep minus concat 4ep</x:v>
      </x:c>
      <x:c r="B12" s="19" t="n">
        <x:f>D7-D6</x:f>
        <x:v>0.5637700000000052</x:v>
      </x:c>
      <x:c r="C12" s="19" t="n">
        <x:f>E7-E6</x:f>
        <x:v>2.3797599999999974</x:v>
      </x:c>
      <x:c r="D12" s="20" t="str">
        <x:v>Removing 51.4M fusion parameters restores generalization</x:v>
      </x:c>
    </x:row>
    <x:row r="13" ht="40" hidden="0" customHeight="1">
      <x:c r="A13" s="12" t="str">
        <x:v>Fixed mean 4ep minus concat 1ep</x:v>
      </x:c>
      <x:c r="B13" s="19" t="n">
        <x:f>D7-D5</x:f>
        <x:v>0.947180000000003</x:v>
      </x:c>
      <x:c r="C13" s="19" t="n">
        <x:f>E7-E5</x:f>
        <x:v>0.011828000000001282</x:v>
      </x:c>
      <x:c r="D13" s="20" t="str">
        <x:v>Fixed mean matches mean mAP and improves the 0.2s result</x:v>
      </x:c>
    </x:row>
    <x:row r="14" ht="40" hidden="0" customHeight="1">
      <x:c r="A14" s="21" t="str">
        <x:v>ROMA concat 4ep minus Qwen-3B concat 4ep</x:v>
      </x:c>
      <x:c r="B14" s="22" t="n">
        <x:v>-4.76534</x:v>
      </x:c>
      <x:c r="C14" s="22" t="n">
        <x:v>-4.34719</x:v>
      </x:c>
      <x:c r="D14" s="23" t="str">
        <x:v>Same design/epoch, but ROMA fusion is wider; strong diagnostic, not clean attribution</x:v>
      </x:c>
    </x:row>
    <x:row r="15"/>
    <x:row r="16"/>
    <x:row r="17" ht="28" customHeight="1">
      <x:c r="A17" s="38" t="str">
        <x:v>Decision: keep frozen Qwen2.5-Omni-3B as the main backbone. Treat ROMA as a negative-transfer ablation and move to low-capacity recent-200ms token readout plus structured future-floor projection.</x:v>
      </x:c>
      <x:c r="B17" s="39"/>
      <x:c r="C17" s="39"/>
      <x:c r="D17" s="39"/>
      <x:c r="E17" s="39"/>
      <x:c r="F17" s="39"/>
      <x:c r="G17" s="39"/>
      <x:c r="H17" s="40"/>
    </x:row>
    <x:row r="18" ht="28" customHeight="1">
      <x:c r="A18" s="41"/>
      <x:c r="B18" s="42"/>
      <x:c r="C18" s="42"/>
      <x:c r="D18" s="42"/>
      <x:c r="E18" s="42"/>
      <x:c r="F18" s="42"/>
      <x:c r="G18" s="42"/>
      <x:c r="H18" s="43"/>
    </x:row>
  </x:sheetData>
  <x:mergeCells>
    <x:mergeCell ref="A1:H1"/>
    <x:mergeCell ref="A2:H2"/>
    <x:mergeCell ref="A17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15" hidden="0" customHeight="1">
      <x:c r="A1" s="46" t="str">
        <x:v>Run</x:v>
      </x:c>
      <x:c r="B1" s="46" t="str">
        <x:v>Epochs</x:v>
      </x:c>
      <x:c r="C1" s="46" t="str">
        <x:v>Fusion</x:v>
      </x:c>
      <x:c r="D1" s="46" t="str">
        <x:v>Horizon (s)</x:v>
      </x:c>
      <x:c r="E1" s="46" t="str">
        <x:v>Background AP</x:v>
      </x:c>
      <x:c r="F1" s="46" t="str">
        <x:v>Wearer AP</x:v>
      </x:c>
      <x:c r="G1" s="46" t="str">
        <x:v>Others AP</x:v>
      </x:c>
      <x:c r="H1" s="46" t="str">
        <x:v>mAP</x:v>
      </x:c>
    </x:row>
    <x:row r="2" ht="15" hidden="0" customHeight="1">
      <x:c r="A2" s="47" t="str">
        <x:v>ROMA concat-MLP 1ep</x:v>
      </x:c>
      <x:c r="B2" s="47" t="n">
        <x:v>1</x:v>
      </x:c>
      <x:c r="C2" s="47" t="str">
        <x:v>concat-mlp</x:v>
      </x:c>
      <x:c r="D2" s="48" t="n">
        <x:v>0.2</x:v>
      </x:c>
      <x:c r="E2" s="48" t="n">
        <x:v>52.51021</x:v>
      </x:c>
      <x:c r="F2" s="48" t="n">
        <x:v>70.83688</x:v>
      </x:c>
      <x:c r="G2" s="48" t="n">
        <x:v>81.46725</x:v>
      </x:c>
      <x:c r="H2" s="48" t="n">
        <x:v>68.27145</x:v>
      </x:c>
    </x:row>
    <x:row r="3" ht="15" hidden="0" customHeight="1">
      <x:c r="A3" s="47" t="str">
        <x:v>ROMA concat-MLP 1ep</x:v>
      </x:c>
      <x:c r="B3" s="47" t="n">
        <x:v>1</x:v>
      </x:c>
      <x:c r="C3" s="47" t="str">
        <x:v>concat-mlp</x:v>
      </x:c>
      <x:c r="D3" s="48" t="n">
        <x:v>0.4</x:v>
      </x:c>
      <x:c r="E3" s="48" t="n">
        <x:v>48.71387</x:v>
      </x:c>
      <x:c r="F3" s="48" t="n">
        <x:v>67.22686</x:v>
      </x:c>
      <x:c r="G3" s="48" t="n">
        <x:v>79.93305</x:v>
      </x:c>
      <x:c r="H3" s="48" t="n">
        <x:v>65.29126</x:v>
      </x:c>
    </x:row>
    <x:row r="4" ht="15" hidden="0" customHeight="1">
      <x:c r="A4" s="47" t="str">
        <x:v>ROMA concat-MLP 1ep</x:v>
      </x:c>
      <x:c r="B4" s="47" t="n">
        <x:v>1</x:v>
      </x:c>
      <x:c r="C4" s="47" t="str">
        <x:v>concat-mlp</x:v>
      </x:c>
      <x:c r="D4" s="48" t="n">
        <x:v>0.6</x:v>
      </x:c>
      <x:c r="E4" s="48" t="n">
        <x:v>45.13005</x:v>
      </x:c>
      <x:c r="F4" s="48" t="n">
        <x:v>62.85818</x:v>
      </x:c>
      <x:c r="G4" s="48" t="n">
        <x:v>78.49071</x:v>
      </x:c>
      <x:c r="H4" s="48" t="n">
        <x:v>62.15965</x:v>
      </x:c>
    </x:row>
    <x:row r="5" ht="15" hidden="0" customHeight="1">
      <x:c r="A5" s="47" t="str">
        <x:v>ROMA concat-MLP 1ep</x:v>
      </x:c>
      <x:c r="B5" s="47" t="n">
        <x:v>1</x:v>
      </x:c>
      <x:c r="C5" s="47" t="str">
        <x:v>concat-mlp</x:v>
      </x:c>
      <x:c r="D5" s="48" t="n">
        <x:v>0.8</x:v>
      </x:c>
      <x:c r="E5" s="48" t="n">
        <x:v>42.40835</x:v>
      </x:c>
      <x:c r="F5" s="48" t="n">
        <x:v>59.85171</x:v>
      </x:c>
      <x:c r="G5" s="48" t="n">
        <x:v>77.60421</x:v>
      </x:c>
      <x:c r="H5" s="48" t="n">
        <x:v>59.95476</x:v>
      </x:c>
    </x:row>
    <x:row r="6" ht="15" hidden="0" customHeight="1">
      <x:c r="A6" s="47" t="str">
        <x:v>ROMA concat-MLP 1ep</x:v>
      </x:c>
      <x:c r="B6" s="47" t="n">
        <x:v>1</x:v>
      </x:c>
      <x:c r="C6" s="47" t="str">
        <x:v>concat-mlp</x:v>
      </x:c>
      <x:c r="D6" s="48" t="n">
        <x:v>1</x:v>
      </x:c>
      <x:c r="E6" s="48" t="n">
        <x:v>41.04191</x:v>
      </x:c>
      <x:c r="F6" s="48" t="n">
        <x:v>56.82736</x:v>
      </x:c>
      <x:c r="G6" s="48" t="n">
        <x:v>76.89293</x:v>
      </x:c>
      <x:c r="H6" s="48" t="n">
        <x:v>58.25407</x:v>
      </x:c>
    </x:row>
    <x:row r="7" ht="15" hidden="0" customHeight="1">
      <x:c r="A7" s="47" t="str">
        <x:v>ROMA concat-MLP 1ep</x:v>
      </x:c>
      <x:c r="B7" s="47" t="n">
        <x:v>1</x:v>
      </x:c>
      <x:c r="C7" s="47" t="str">
        <x:v>concat-mlp</x:v>
      </x:c>
      <x:c r="D7" s="48" t="n">
        <x:v>1.2</x:v>
      </x:c>
      <x:c r="E7" s="48" t="n">
        <x:v>39.74672</x:v>
      </x:c>
      <x:c r="F7" s="48" t="n">
        <x:v>54.55271</x:v>
      </x:c>
      <x:c r="G7" s="48" t="n">
        <x:v>76.21605</x:v>
      </x:c>
      <x:c r="H7" s="48" t="n">
        <x:v>56.83849</x:v>
      </x:c>
    </x:row>
    <x:row r="8" ht="15" hidden="0" customHeight="1">
      <x:c r="A8" s="47" t="str">
        <x:v>ROMA concat-MLP 1ep</x:v>
      </x:c>
      <x:c r="B8" s="47" t="n">
        <x:v>1</x:v>
      </x:c>
      <x:c r="C8" s="47" t="str">
        <x:v>concat-mlp</x:v>
      </x:c>
      <x:c r="D8" s="48" t="n">
        <x:v>1.4</x:v>
      </x:c>
      <x:c r="E8" s="48" t="n">
        <x:v>38.8011</x:v>
      </x:c>
      <x:c r="F8" s="48" t="n">
        <x:v>52.54133</x:v>
      </x:c>
      <x:c r="G8" s="48" t="n">
        <x:v>75.63049</x:v>
      </x:c>
      <x:c r="H8" s="48" t="n">
        <x:v>55.65764</x:v>
      </x:c>
    </x:row>
    <x:row r="9" ht="15" hidden="0" customHeight="1">
      <x:c r="A9" s="47" t="str">
        <x:v>ROMA concat-MLP 1ep</x:v>
      </x:c>
      <x:c r="B9" s="47" t="n">
        <x:v>1</x:v>
      </x:c>
      <x:c r="C9" s="47" t="str">
        <x:v>concat-mlp</x:v>
      </x:c>
      <x:c r="D9" s="48" t="n">
        <x:v>1.6</x:v>
      </x:c>
      <x:c r="E9" s="48" t="n">
        <x:v>38.10108</x:v>
      </x:c>
      <x:c r="F9" s="48" t="n">
        <x:v>51.26856</x:v>
      </x:c>
      <x:c r="G9" s="48" t="n">
        <x:v>75.38544</x:v>
      </x:c>
      <x:c r="H9" s="48" t="n">
        <x:v>54.91836</x:v>
      </x:c>
    </x:row>
    <x:row r="10" ht="15" hidden="0" customHeight="1">
      <x:c r="A10" s="47" t="str">
        <x:v>ROMA concat-MLP 1ep</x:v>
      </x:c>
      <x:c r="B10" s="47" t="n">
        <x:v>1</x:v>
      </x:c>
      <x:c r="C10" s="47" t="str">
        <x:v>concat-mlp</x:v>
      </x:c>
      <x:c r="D10" s="48" t="n">
        <x:v>1.8</x:v>
      </x:c>
      <x:c r="E10" s="48" t="n">
        <x:v>37.64821</x:v>
      </x:c>
      <x:c r="F10" s="48" t="n">
        <x:v>49.9481</x:v>
      </x:c>
      <x:c r="G10" s="48" t="n">
        <x:v>75.02545</x:v>
      </x:c>
      <x:c r="H10" s="48" t="n">
        <x:v>54.20725</x:v>
      </x:c>
    </x:row>
    <x:row r="11" ht="15" hidden="0" customHeight="1">
      <x:c r="A11" s="47" t="str">
        <x:v>ROMA concat-MLP 1ep</x:v>
      </x:c>
      <x:c r="B11" s="47" t="n">
        <x:v>1</x:v>
      </x:c>
      <x:c r="C11" s="47" t="str">
        <x:v>concat-mlp</x:v>
      </x:c>
      <x:c r="D11" s="48" t="n">
        <x:v>2</x:v>
      </x:c>
      <x:c r="E11" s="48" t="n">
        <x:v>37.67202</x:v>
      </x:c>
      <x:c r="F11" s="48" t="n">
        <x:v>47.94197</x:v>
      </x:c>
      <x:c r="G11" s="48" t="n">
        <x:v>74.49285</x:v>
      </x:c>
      <x:c r="H11" s="48" t="n">
        <x:v>53.36895</x:v>
      </x:c>
    </x:row>
    <x:row r="12" ht="15" hidden="0" customHeight="1">
      <x:c r="A12" s="49" t="str">
        <x:v>ROMA concat-MLP 4ep</x:v>
      </x:c>
      <x:c r="B12" s="49" t="n">
        <x:v>4</x:v>
      </x:c>
      <x:c r="C12" s="49" t="str">
        <x:v>concat-mlp</x:v>
      </x:c>
      <x:c r="D12" s="50" t="n">
        <x:v>0.2</x:v>
      </x:c>
      <x:c r="E12" s="50" t="n">
        <x:v>52.12125</x:v>
      </x:c>
      <x:c r="F12" s="50" t="n">
        <x:v>71.51813</x:v>
      </x:c>
      <x:c r="G12" s="50" t="n">
        <x:v>82.32518</x:v>
      </x:c>
      <x:c r="H12" s="50" t="n">
        <x:v>68.65486</x:v>
      </x:c>
    </x:row>
    <x:row r="13" ht="15" hidden="0" customHeight="1">
      <x:c r="A13" s="49" t="str">
        <x:v>ROMA concat-MLP 4ep</x:v>
      </x:c>
      <x:c r="B13" s="49" t="n">
        <x:v>4</x:v>
      </x:c>
      <x:c r="C13" s="49" t="str">
        <x:v>concat-mlp</x:v>
      </x:c>
      <x:c r="D13" s="50" t="n">
        <x:v>0.4</x:v>
      </x:c>
      <x:c r="E13" s="50" t="n">
        <x:v>47.23227</x:v>
      </x:c>
      <x:c r="F13" s="50" t="n">
        <x:v>65.34609</x:v>
      </x:c>
      <x:c r="G13" s="50" t="n">
        <x:v>80.40987</x:v>
      </x:c>
      <x:c r="H13" s="50" t="n">
        <x:v>64.32941</x:v>
      </x:c>
    </x:row>
    <x:row r="14" ht="15" hidden="0" customHeight="1">
      <x:c r="A14" s="49" t="str">
        <x:v>ROMA concat-MLP 4ep</x:v>
      </x:c>
      <x:c r="B14" s="49" t="n">
        <x:v>4</x:v>
      </x:c>
      <x:c r="C14" s="49" t="str">
        <x:v>concat-mlp</x:v>
      </x:c>
      <x:c r="D14" s="50" t="n">
        <x:v>0.6</x:v>
      </x:c>
      <x:c r="E14" s="50" t="n">
        <x:v>42.97315</x:v>
      </x:c>
      <x:c r="F14" s="50" t="n">
        <x:v>59.6235</x:v>
      </x:c>
      <x:c r="G14" s="50" t="n">
        <x:v>78.65869</x:v>
      </x:c>
      <x:c r="H14" s="50" t="n">
        <x:v>60.41845</x:v>
      </x:c>
    </x:row>
    <x:row r="15" ht="15" hidden="0" customHeight="1">
      <x:c r="A15" s="49" t="str">
        <x:v>ROMA concat-MLP 4ep</x:v>
      </x:c>
      <x:c r="B15" s="49" t="n">
        <x:v>4</x:v>
      </x:c>
      <x:c r="C15" s="49" t="str">
        <x:v>concat-mlp</x:v>
      </x:c>
      <x:c r="D15" s="50" t="n">
        <x:v>0.8</x:v>
      </x:c>
      <x:c r="E15" s="50" t="n">
        <x:v>39.98155</x:v>
      </x:c>
      <x:c r="F15" s="50" t="n">
        <x:v>54.8191</x:v>
      </x:c>
      <x:c r="G15" s="50" t="n">
        <x:v>77.25528</x:v>
      </x:c>
      <x:c r="H15" s="50" t="n">
        <x:v>57.35198</x:v>
      </x:c>
    </x:row>
    <x:row r="16" ht="15" hidden="0" customHeight="1">
      <x:c r="A16" s="49" t="str">
        <x:v>ROMA concat-MLP 4ep</x:v>
      </x:c>
      <x:c r="B16" s="49" t="n">
        <x:v>4</x:v>
      </x:c>
      <x:c r="C16" s="49" t="str">
        <x:v>concat-mlp</x:v>
      </x:c>
      <x:c r="D16" s="50" t="n">
        <x:v>1</x:v>
      </x:c>
      <x:c r="E16" s="50" t="n">
        <x:v>38.30512</x:v>
      </x:c>
      <x:c r="F16" s="50" t="n">
        <x:v>50.99168</x:v>
      </x:c>
      <x:c r="G16" s="50" t="n">
        <x:v>76.23874</x:v>
      </x:c>
      <x:c r="H16" s="50" t="n">
        <x:v>55.17851</x:v>
      </x:c>
    </x:row>
    <x:row r="17" ht="15" hidden="0" customHeight="1">
      <x:c r="A17" s="49" t="str">
        <x:v>ROMA concat-MLP 4ep</x:v>
      </x:c>
      <x:c r="B17" s="49" t="n">
        <x:v>4</x:v>
      </x:c>
      <x:c r="C17" s="49" t="str">
        <x:v>concat-mlp</x:v>
      </x:c>
      <x:c r="D17" s="50" t="n">
        <x:v>1.2</x:v>
      </x:c>
      <x:c r="E17" s="50" t="n">
        <x:v>37.25808</x:v>
      </x:c>
      <x:c r="F17" s="50" t="n">
        <x:v>48.42603</x:v>
      </x:c>
      <x:c r="G17" s="50" t="n">
        <x:v>75.43737</x:v>
      </x:c>
      <x:c r="H17" s="50" t="n">
        <x:v>53.70716</x:v>
      </x:c>
    </x:row>
    <x:row r="18" ht="15" hidden="0" customHeight="1">
      <x:c r="A18" s="49" t="str">
        <x:v>ROMA concat-MLP 4ep</x:v>
      </x:c>
      <x:c r="B18" s="49" t="n">
        <x:v>4</x:v>
      </x:c>
      <x:c r="C18" s="49" t="str">
        <x:v>concat-mlp</x:v>
      </x:c>
      <x:c r="D18" s="50" t="n">
        <x:v>1.4</x:v>
      </x:c>
      <x:c r="E18" s="50" t="n">
        <x:v>36.84681</x:v>
      </x:c>
      <x:c r="F18" s="50" t="n">
        <x:v>46.09807</x:v>
      </x:c>
      <x:c r="G18" s="50" t="n">
        <x:v>74.83621</x:v>
      </x:c>
      <x:c r="H18" s="50" t="n">
        <x:v>52.5937</x:v>
      </x:c>
    </x:row>
    <x:row r="19" ht="15" hidden="0" customHeight="1">
      <x:c r="A19" s="49" t="str">
        <x:v>ROMA concat-MLP 4ep</x:v>
      </x:c>
      <x:c r="B19" s="49" t="n">
        <x:v>4</x:v>
      </x:c>
      <x:c r="C19" s="49" t="str">
        <x:v>concat-mlp</x:v>
      </x:c>
      <x:c r="D19" s="50" t="n">
        <x:v>1.6</x:v>
      </x:c>
      <x:c r="E19" s="50" t="n">
        <x:v>36.30368</x:v>
      </x:c>
      <x:c r="F19" s="50" t="n">
        <x:v>44.70198</x:v>
      </x:c>
      <x:c r="G19" s="50" t="n">
        <x:v>74.50749</x:v>
      </x:c>
      <x:c r="H19" s="50" t="n">
        <x:v>51.83772</x:v>
      </x:c>
    </x:row>
    <x:row r="20" ht="15" hidden="0" customHeight="1">
      <x:c r="A20" s="49" t="str">
        <x:v>ROMA concat-MLP 4ep</x:v>
      </x:c>
      <x:c r="B20" s="49" t="n">
        <x:v>4</x:v>
      </x:c>
      <x:c r="C20" s="49" t="str">
        <x:v>concat-mlp</x:v>
      </x:c>
      <x:c r="D20" s="50" t="n">
        <x:v>1.8</x:v>
      </x:c>
      <x:c r="E20" s="50" t="n">
        <x:v>35.37777</x:v>
      </x:c>
      <x:c r="F20" s="50" t="n">
        <x:v>43.20047</x:v>
      </x:c>
      <x:c r="G20" s="50" t="n">
        <x:v>73.53734</x:v>
      </x:c>
      <x:c r="H20" s="50" t="n">
        <x:v>50.70519</x:v>
      </x:c>
    </x:row>
    <x:row r="21" ht="15" hidden="0" customHeight="1">
      <x:c r="A21" s="49" t="str">
        <x:v>ROMA concat-MLP 4ep</x:v>
      </x:c>
      <x:c r="B21" s="49" t="n">
        <x:v>4</x:v>
      </x:c>
      <x:c r="C21" s="49" t="str">
        <x:v>concat-mlp</x:v>
      </x:c>
      <x:c r="D21" s="50" t="n">
        <x:v>2</x:v>
      </x:c>
      <x:c r="E21" s="50" t="n">
        <x:v>35.55772</x:v>
      </x:c>
      <x:c r="F21" s="50" t="n">
        <x:v>42.79393</x:v>
      </x:c>
      <x:c r="G21" s="50" t="n">
        <x:v>73.0451</x:v>
      </x:c>
      <x:c r="H21" s="50" t="n">
        <x:v>50.46558</x:v>
      </x:c>
    </x:row>
    <x:row r="22" ht="15" hidden="0" customHeight="1">
      <x:c r="A22" s="51" t="str">
        <x:v>ROMA fixed mean 4ep</x:v>
      </x:c>
      <x:c r="B22" s="51" t="n">
        <x:v>4</x:v>
      </x:c>
      <x:c r="C22" s="51" t="str">
        <x:v>fixed-mean</x:v>
      </x:c>
      <x:c r="D22" s="52" t="n">
        <x:v>0.2</x:v>
      </x:c>
      <x:c r="E22" s="52" t="n">
        <x:v>53.55709</x:v>
      </x:c>
      <x:c r="F22" s="52" t="n">
        <x:v>72.09031</x:v>
      </x:c>
      <x:c r="G22" s="52" t="n">
        <x:v>82.00848</x:v>
      </x:c>
      <x:c r="H22" s="52" t="n">
        <x:v>69.21863</x:v>
      </x:c>
    </x:row>
    <x:row r="23" ht="15" hidden="0" customHeight="1">
      <x:c r="A23" s="51" t="str">
        <x:v>ROMA fixed mean 4ep</x:v>
      </x:c>
      <x:c r="B23" s="51" t="n">
        <x:v>4</x:v>
      </x:c>
      <x:c r="C23" s="51" t="str">
        <x:v>fixed-mean</x:v>
      </x:c>
      <x:c r="D23" s="52" t="n">
        <x:v>0.4</x:v>
      </x:c>
      <x:c r="E23" s="52" t="n">
        <x:v>49.15182</x:v>
      </x:c>
      <x:c r="F23" s="52" t="n">
        <x:v>67.68575</x:v>
      </x:c>
      <x:c r="G23" s="52" t="n">
        <x:v>80.18605</x:v>
      </x:c>
      <x:c r="H23" s="52" t="n">
        <x:v>65.67454</x:v>
      </x:c>
    </x:row>
    <x:row r="24" ht="15" hidden="0" customHeight="1">
      <x:c r="A24" s="51" t="str">
        <x:v>ROMA fixed mean 4ep</x:v>
      </x:c>
      <x:c r="B24" s="51" t="n">
        <x:v>4</x:v>
      </x:c>
      <x:c r="C24" s="51" t="str">
        <x:v>fixed-mean</x:v>
      </x:c>
      <x:c r="D24" s="52" t="n">
        <x:v>0.6</x:v>
      </x:c>
      <x:c r="E24" s="52" t="n">
        <x:v>45.55752</x:v>
      </x:c>
      <x:c r="F24" s="52" t="n">
        <x:v>63.19862</x:v>
      </x:c>
      <x:c r="G24" s="52" t="n">
        <x:v>78.81368</x:v>
      </x:c>
      <x:c r="H24" s="52" t="n">
        <x:v>62.52327</x:v>
      </x:c>
    </x:row>
    <x:row r="25" ht="15" hidden="0" customHeight="1">
      <x:c r="A25" s="51" t="str">
        <x:v>ROMA fixed mean 4ep</x:v>
      </x:c>
      <x:c r="B25" s="51" t="n">
        <x:v>4</x:v>
      </x:c>
      <x:c r="C25" s="51" t="str">
        <x:v>fixed-mean</x:v>
      </x:c>
      <x:c r="D25" s="52" t="n">
        <x:v>0.8</x:v>
      </x:c>
      <x:c r="E25" s="52" t="n">
        <x:v>42.39609</x:v>
      </x:c>
      <x:c r="F25" s="52" t="n">
        <x:v>59.81524</x:v>
      </x:c>
      <x:c r="G25" s="52" t="n">
        <x:v>77.56363</x:v>
      </x:c>
      <x:c r="H25" s="52" t="n">
        <x:v>59.92499</x:v>
      </x:c>
    </x:row>
    <x:row r="26" ht="15" hidden="0" customHeight="1">
      <x:c r="A26" s="51" t="str">
        <x:v>ROMA fixed mean 4ep</x:v>
      </x:c>
      <x:c r="B26" s="51" t="n">
        <x:v>4</x:v>
      </x:c>
      <x:c r="C26" s="51" t="str">
        <x:v>fixed-mean</x:v>
      </x:c>
      <x:c r="D26" s="52" t="n">
        <x:v>1</x:v>
      </x:c>
      <x:c r="E26" s="52" t="n">
        <x:v>41.0221</x:v>
      </x:c>
      <x:c r="F26" s="52" t="n">
        <x:v>56.50674</x:v>
      </x:c>
      <x:c r="G26" s="52" t="n">
        <x:v>76.91692</x:v>
      </x:c>
      <x:c r="H26" s="52" t="n">
        <x:v>58.14859</x:v>
      </x:c>
    </x:row>
    <x:row r="27" ht="15" hidden="0" customHeight="1">
      <x:c r="A27" s="51" t="str">
        <x:v>ROMA fixed mean 4ep</x:v>
      </x:c>
      <x:c r="B27" s="51" t="n">
        <x:v>4</x:v>
      </x:c>
      <x:c r="C27" s="51" t="str">
        <x:v>fixed-mean</x:v>
      </x:c>
      <x:c r="D27" s="52" t="n">
        <x:v>1.2</x:v>
      </x:c>
      <x:c r="E27" s="52" t="n">
        <x:v>39.45131</x:v>
      </x:c>
      <x:c r="F27" s="52" t="n">
        <x:v>53.93851</x:v>
      </x:c>
      <x:c r="G27" s="52" t="n">
        <x:v>76.4697</x:v>
      </x:c>
      <x:c r="H27" s="52" t="n">
        <x:v>56.61984</x:v>
      </x:c>
    </x:row>
    <x:row r="28" ht="15" hidden="0" customHeight="1">
      <x:c r="A28" s="51" t="str">
        <x:v>ROMA fixed mean 4ep</x:v>
      </x:c>
      <x:c r="B28" s="51" t="n">
        <x:v>4</x:v>
      </x:c>
      <x:c r="C28" s="51" t="str">
        <x:v>fixed-mean</x:v>
      </x:c>
      <x:c r="D28" s="52" t="n">
        <x:v>1.4</x:v>
      </x:c>
      <x:c r="E28" s="52" t="n">
        <x:v>38.78924</x:v>
      </x:c>
      <x:c r="F28" s="52" t="n">
        <x:v>52.30126</x:v>
      </x:c>
      <x:c r="G28" s="52" t="n">
        <x:v>75.96435</x:v>
      </x:c>
      <x:c r="H28" s="52" t="n">
        <x:v>55.68495</x:v>
      </x:c>
    </x:row>
    <x:row r="29" ht="15" hidden="0" customHeight="1">
      <x:c r="A29" s="51" t="str">
        <x:v>ROMA fixed mean 4ep</x:v>
      </x:c>
      <x:c r="B29" s="51" t="n">
        <x:v>4</x:v>
      </x:c>
      <x:c r="C29" s="51" t="str">
        <x:v>fixed-mean</x:v>
      </x:c>
      <x:c r="D29" s="52" t="n">
        <x:v>1.6</x:v>
      </x:c>
      <x:c r="E29" s="52" t="n">
        <x:v>38.08597</x:v>
      </x:c>
      <x:c r="F29" s="52" t="n">
        <x:v>50.22392</x:v>
      </x:c>
      <x:c r="G29" s="52" t="n">
        <x:v>75.26934</x:v>
      </x:c>
      <x:c r="H29" s="52" t="n">
        <x:v>54.52641</x:v>
      </x:c>
    </x:row>
    <x:row r="30" ht="15" hidden="0" customHeight="1">
      <x:c r="A30" s="51" t="str">
        <x:v>ROMA fixed mean 4ep</x:v>
      </x:c>
      <x:c r="B30" s="51" t="n">
        <x:v>4</x:v>
      </x:c>
      <x:c r="C30" s="51" t="str">
        <x:v>fixed-mean</x:v>
      </x:c>
      <x:c r="D30" s="52" t="n">
        <x:v>1.8</x:v>
      </x:c>
      <x:c r="E30" s="52" t="n">
        <x:v>37.22956</x:v>
      </x:c>
      <x:c r="F30" s="52" t="n">
        <x:v>49.02115</x:v>
      </x:c>
      <x:c r="G30" s="52" t="n">
        <x:v>74.77319</x:v>
      </x:c>
      <x:c r="H30" s="52" t="n">
        <x:v>53.67463</x:v>
      </x:c>
    </x:row>
    <x:row r="31" ht="15" hidden="0" customHeight="1">
      <x:c r="A31" s="51" t="str">
        <x:v>ROMA fixed mean 4ep</x:v>
      </x:c>
      <x:c r="B31" s="51" t="n">
        <x:v>4</x:v>
      </x:c>
      <x:c r="C31" s="51" t="str">
        <x:v>fixed-mean</x:v>
      </x:c>
      <x:c r="D31" s="52" t="n">
        <x:v>2</x:v>
      </x:c>
      <x:c r="E31" s="52" t="n">
        <x:v>36.68386</x:v>
      </x:c>
      <x:c r="F31" s="52" t="n">
        <x:v>47.91641</x:v>
      </x:c>
      <x:c r="G31" s="52" t="n">
        <x:v>74.53267</x:v>
      </x:c>
      <x:c r="H31" s="52" t="n">
        <x:v>53.04431</x:v>
      </x:c>
    </x:row>
  </x:sheetData>
  <x:conditionalFormatting sqref="H2:H31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85" hidden="0" customWidth="1"/>
  </x:cols>
  <x:sheetData>
    <x:row r="1" ht="16.799999237060547" hidden="0" customHeight="1">
      <x:c r="A1" s="54" t="str">
        <x:v>Protocol, provenance, and validity notes</x:v>
      </x:c>
      <x:c r="B1" s="54"/>
      <x:c r="C1" s="54"/>
      <x:c r="D1" s="54"/>
    </x:row>
    <x:row r="2"/>
    <x:row r="3" ht="15" hidden="0" customHeight="1">
      <x:c r="A3" s="55" t="str">
        <x:v>Dataset / evaluator</x:v>
      </x:c>
      <x:c r="B3" s="20" t="str">
        <x:v>EasyCom; EgoSpeak full-timeline AP/mAP</x:v>
      </x:c>
    </x:row>
    <x:row r="4" ht="15" hidden="0" customHeight="1">
      <x:c r="A4" s="55" t="str">
        <x:v>Test split</x:v>
      </x:c>
      <x:c r="B4" s="20" t="str">
        <x:v>Sessions 1, 2, 3; n=23,048 anchors</x:v>
      </x:c>
    </x:row>
    <x:row r="5" ht="15" hidden="0" customHeight="1">
      <x:c r="A5" s="55" t="str">
        <x:v>Representation</x:v>
      </x:c>
      <x:c r="B5" s="20" t="str">
        <x:v>Frozen ROMA / Qwen2.5-Omni-7B, last four query states [4, 3584]</x:v>
      </x:c>
    </x:row>
    <x:row r="6" ht="15" hidden="0" customHeight="1">
      <x:c r="A6" s="55" t="str">
        <x:v>Streaming</x:v>
      </x:c>
      <x:c r="B6" s="20" t="str">
        <x:v>8-second open-stream replay; 2 FPS video; 5 Hz predictions</x:v>
      </x:c>
    </x:row>
    <x:row r="7" ht="15" hidden="0" customHeight="1">
      <x:c r="A7" s="55" t="str">
        <x:v>Native ROMA recipe</x:v>
      </x:c>
      <x:c r="B7" s="20" t="str">
        <x:v>Not reproduced: ROMA officially trains one-second aligned units</x:v>
      </x:c>
    </x:row>
    <x:row r="8" ht="15" hidden="0" customHeight="1">
      <x:c r="A8" s="55" t="str">
        <x:v>Provenance</x:v>
      </x:c>
      <x:c r="B8" s="20" t="str">
        <x:v>User-reported remote console tables; recorded 2026-08-27</x:v>
      </x:c>
    </x:row>
    <x:row r="9" ht="15" hidden="0" customHeight="1">
      <x:c r="A9" s="55" t="str">
        <x:v>Statistical status</x:v>
      </x:c>
      <x:c r="B9" s="20" t="str">
        <x:v>Single seed; test sessions repeatedly inspected</x:v>
      </x:c>
    </x:row>
    <x:row r="10" ht="15" hidden="0" customHeight="1">
      <x:c r="A10" s="55" t="str">
        <x:v>Missing artifacts</x:v>
      </x:c>
      <x:c r="B10" s="20" t="str">
        <x:v>Strict causal-valid metrics, exact remote commands, and remote metrics.json</x:v>
      </x:c>
    </x:row>
    <x:row r="11" ht="15" hidden="0" customHeight="1">
      <x:c r="A11" s="55" t="str">
        <x:v>Use in paper</x:v>
      </x:c>
      <x:c r="B11" s="20" t="str">
        <x:v>Diagnostic negative-transfer ablation only until matched multi-seed controls are run</x:v>
      </x:c>
    </x:row>
    <x:row r="12"/>
    <x:row r="13"/>
    <x:row r="14" ht="15" hidden="0" customHeight="1">
      <x:c r="A14" s="10" t="str">
        <x:v>Related source</x:v>
      </x:c>
      <x:c r="B14" s="10" t="str">
        <x:v>URL</x:v>
      </x:c>
    </x:row>
    <x:row r="15" ht="15" hidden="0" customHeight="1">
      <x:c r="A15" s="12" t="str">
        <x:v>ROMA</x:v>
      </x:c>
      <x:c r="B15" s="12" t="str">
        <x:v>https://arxiv.org/abs/2601.10323</x:v>
      </x:c>
    </x:row>
    <x:row r="16" ht="15" hidden="0" customHeight="1">
      <x:c r="A16" s="12" t="str">
        <x:v>EgoSpeak official code</x:v>
      </x:c>
      <x:c r="B16" s="12" t="str">
        <x:v>https://github.com/jun297/EgoSpeak</x:v>
      </x:c>
    </x:row>
    <x:row r="17" ht="15" hidden="0" customHeight="1">
      <x:c r="A17" s="12" t="str">
        <x:v>MuVAP</x:v>
      </x:c>
      <x:c r="B17" s="12" t="str">
        <x:v>https://arxiv.org/abs/2606.16731</x:v>
      </x:c>
    </x:row>
    <x:row r="18" ht="15" hidden="0" customHeight="1">
      <x:c r="A18" s="12" t="str">
        <x:v>MM-VAP (ACL Findings 2025)</x:v>
      </x:c>
      <x:c r="B18" s="12" t="str">
        <x:v>https://aclanthology.org/2025.findings-acl.12/</x:v>
      </x:c>
    </x:row>
  </x:sheetData>
  <x:mergeCells>
    <x:mergeCell ref="A1:D1"/>
  </x:mergeCells>
  <x:pageMargins left="0.7" right="0.7" top="0.75" bottom="0.75" header="0.3" footer="0.3"/>
</x:worksheet>
</file>